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is PC\Desktop\BFC\2025\sajt\"/>
    </mc:Choice>
  </mc:AlternateContent>
  <bookViews>
    <workbookView xWindow="0" yWindow="0" windowWidth="207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G64" i="1"/>
  <c r="H64" i="1"/>
  <c r="E64" i="1"/>
  <c r="F53" i="1" l="1"/>
  <c r="G53" i="1"/>
  <c r="H53" i="1"/>
  <c r="E53" i="1"/>
  <c r="F47" i="1" l="1"/>
  <c r="G47" i="1"/>
  <c r="H47" i="1"/>
  <c r="E47" i="1"/>
  <c r="F34" i="1" l="1"/>
  <c r="G34" i="1"/>
  <c r="H34" i="1"/>
  <c r="E34" i="1"/>
  <c r="F29" i="1" l="1"/>
  <c r="G29" i="1"/>
  <c r="H29" i="1"/>
  <c r="E29" i="1"/>
  <c r="F12" i="1"/>
  <c r="G12" i="1"/>
  <c r="H12" i="1"/>
  <c r="E12" i="1"/>
</calcChain>
</file>

<file path=xl/sharedStrings.xml><?xml version="1.0" encoding="utf-8"?>
<sst xmlns="http://schemas.openxmlformats.org/spreadsheetml/2006/main" count="191" uniqueCount="98">
  <si>
    <t>Br.</t>
  </si>
  <si>
    <t>Naziv korisnika</t>
  </si>
  <si>
    <t>Adresa</t>
  </si>
  <si>
    <t>Ukupni prihvatljivi troškovi</t>
  </si>
  <si>
    <t>NACIONALNO KOFINANSIRANJE</t>
  </si>
  <si>
    <t>UKUPNO Podrška</t>
  </si>
  <si>
    <t>Bojović Veselin</t>
  </si>
  <si>
    <t>Anđelić Jovan</t>
  </si>
  <si>
    <t>Kasalica Radonja</t>
  </si>
  <si>
    <t>Šljivančanin Vuko</t>
  </si>
  <si>
    <t>Šibalić Labud</t>
  </si>
  <si>
    <t>Bojović Nenad</t>
  </si>
  <si>
    <t>"HM Durmitor" d.o.o.</t>
  </si>
  <si>
    <t>Ukupno</t>
  </si>
  <si>
    <t>Njegovuđa bb</t>
  </si>
  <si>
    <t>Virak</t>
  </si>
  <si>
    <t xml:space="preserve">Selo Pogrežđe
MZ Krš
</t>
  </si>
  <si>
    <t>Pitomine-Bosača</t>
  </si>
  <si>
    <t>Njegovuđa</t>
  </si>
  <si>
    <t>Durmitorskih ratnika</t>
  </si>
  <si>
    <t>EU KOFINANSIRANJE</t>
  </si>
  <si>
    <t>Status</t>
  </si>
  <si>
    <t>Isplaćen</t>
  </si>
  <si>
    <t>Dragan Stijepović</t>
  </si>
  <si>
    <t>Spasoje Kaljević</t>
  </si>
  <si>
    <t xml:space="preserve">Dragoje Simićević </t>
  </si>
  <si>
    <t>Josif Popović</t>
  </si>
  <si>
    <t>"Kaljević" d.o.o</t>
  </si>
  <si>
    <t xml:space="preserve">Mijo Kasalica </t>
  </si>
  <si>
    <t xml:space="preserve">Aleksandar Vuković </t>
  </si>
  <si>
    <t>Vasilije Jakšić</t>
  </si>
  <si>
    <t>Radenko Obradović</t>
  </si>
  <si>
    <t>Milojica Mandić</t>
  </si>
  <si>
    <t>Veljko Stijepović</t>
  </si>
  <si>
    <t>Isak Simićević</t>
  </si>
  <si>
    <t>Jovan Obradović</t>
  </si>
  <si>
    <t>Raskid Ugovora</t>
  </si>
  <si>
    <t>Javorje</t>
  </si>
  <si>
    <t>Podgora</t>
  </si>
  <si>
    <t>Božidara Žugića</t>
  </si>
  <si>
    <t>Motički gaj</t>
  </si>
  <si>
    <t>Baja Pivljanina br. 17</t>
  </si>
  <si>
    <t>Tepačko polje</t>
  </si>
  <si>
    <t>Đedovo Polje</t>
  </si>
  <si>
    <t>Gomile</t>
  </si>
  <si>
    <t>Tepca</t>
  </si>
  <si>
    <t>Jakšić Vasilije</t>
  </si>
  <si>
    <t>Baja Pivljanina br 4</t>
  </si>
  <si>
    <t>Dragoje Simićević</t>
  </si>
  <si>
    <t>Sava Mijatović</t>
  </si>
  <si>
    <t>Velimir Džaković</t>
  </si>
  <si>
    <t>Vuko Šljivančanin</t>
  </si>
  <si>
    <t>Veselin Šljivančanin</t>
  </si>
  <si>
    <t>Raskid ugovora</t>
  </si>
  <si>
    <t>Ugovoren</t>
  </si>
  <si>
    <t>Bosača</t>
  </si>
  <si>
    <t>Krš</t>
  </si>
  <si>
    <t>Gomile - Brajkovača</t>
  </si>
  <si>
    <t>Krš/Pogrežde</t>
  </si>
  <si>
    <t>Krš, Ponor</t>
  </si>
  <si>
    <t>Krš- Đedovo Polje</t>
  </si>
  <si>
    <t>"Kaljević" d.o.o.</t>
  </si>
  <si>
    <t>Božidara Žugića bb</t>
  </si>
  <si>
    <t>"Capital Construction" d.o.o.</t>
  </si>
  <si>
    <t>Miljan Laušević</t>
  </si>
  <si>
    <t>"Mountain Apollo" d.o.o.</t>
  </si>
  <si>
    <t>NLP Network</t>
  </si>
  <si>
    <t>"Durmitor Summit" d.o.o.</t>
  </si>
  <si>
    <t>Vlade Popović</t>
  </si>
  <si>
    <t>Adresa investicije</t>
  </si>
  <si>
    <t>1</t>
  </si>
  <si>
    <t>2</t>
  </si>
  <si>
    <t>3</t>
  </si>
  <si>
    <t>4</t>
  </si>
  <si>
    <t>5</t>
  </si>
  <si>
    <t>6</t>
  </si>
  <si>
    <t>Meždo</t>
  </si>
  <si>
    <t xml:space="preserve">Podgora </t>
  </si>
  <si>
    <t>Vojvode Mišića</t>
  </si>
  <si>
    <t xml:space="preserve">Njegovuđa </t>
  </si>
  <si>
    <t>Motički Gaj</t>
  </si>
  <si>
    <t>Vučedolska</t>
  </si>
  <si>
    <t>GAZDINSTAVA</t>
  </si>
  <si>
    <t xml:space="preserve">                   Mjera 1 – INVESTICIJE U FIZIČKI KAPITAL POLJOPRIVREDNIH </t>
  </si>
  <si>
    <t>BAZA KORISNIKA IPARD MJERA U 2024. GODINI</t>
  </si>
  <si>
    <t>I JAVNI POZIV</t>
  </si>
  <si>
    <t>II JAVNI POZIV</t>
  </si>
  <si>
    <t xml:space="preserve">                   Mjera 1 – INVESTICIJE U FIZIČKI KAPITAL POLJOPRIVREDNIH</t>
  </si>
  <si>
    <t>IV JAVNI POZIV</t>
  </si>
  <si>
    <t>V JAVNI POZIV</t>
  </si>
  <si>
    <t xml:space="preserve">                  Mjera 1 – INVESTICIJE U FIZIČKI KAPITAL POLJOPRIVREDNIH</t>
  </si>
  <si>
    <t>MARKETING POLJOPRIVREDNIH I RIBLJIH PROIZVODA V JAVNI POZIV</t>
  </si>
  <si>
    <t xml:space="preserve">        Mjera 3 – INVESTICIJE U FIZIČKI KAPITAL VEZANO ZA PRERADU I </t>
  </si>
  <si>
    <t xml:space="preserve">investicijama za </t>
  </si>
  <si>
    <t>Mjeru 7,,Diverzifikacija gazdinstava i razvoj poslovanja", Podmjera</t>
  </si>
  <si>
    <t xml:space="preserve">  7.1 „Podrška </t>
  </si>
  <si>
    <t>razvoj ruralnog</t>
  </si>
  <si>
    <t>turizma"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</si>
</sst>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0" borderId="0" xfId="0" applyNumberFormat="1"/>
    <xf numFmtId="49" fontId="0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2" xfId="0" applyFont="1" applyFill="1" applyBorder="1"/>
    <xf numFmtId="49" fontId="2" fillId="4" borderId="3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wrapText="1"/>
    </xf>
    <xf numFmtId="49" fontId="2" fillId="4" borderId="2" xfId="0" applyNumberFormat="1" applyFont="1" applyFill="1" applyBorder="1" applyAlignment="1">
      <alignment wrapText="1"/>
    </xf>
    <xf numFmtId="164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58" workbookViewId="0">
      <selection activeCell="S19" sqref="S19"/>
    </sheetView>
  </sheetViews>
  <sheetFormatPr defaultRowHeight="15" x14ac:dyDescent="0.25"/>
  <cols>
    <col min="1" max="1" width="7.7109375" customWidth="1"/>
    <col min="2" max="3" width="19.85546875" customWidth="1"/>
    <col min="4" max="4" width="13.85546875" customWidth="1"/>
    <col min="5" max="5" width="14.28515625" customWidth="1"/>
    <col min="6" max="6" width="14.7109375" customWidth="1"/>
    <col min="7" max="7" width="16.5703125" customWidth="1"/>
    <col min="8" max="8" width="16.7109375" customWidth="1"/>
    <col min="9" max="9" width="0.140625" customWidth="1"/>
    <col min="10" max="11" width="9.140625" hidden="1" customWidth="1"/>
  </cols>
  <sheetData>
    <row r="1" spans="1:11" ht="29.25" customHeight="1" x14ac:dyDescent="0.25">
      <c r="A1" s="8" t="s">
        <v>84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x14ac:dyDescent="0.25">
      <c r="A3" s="10" t="s">
        <v>83</v>
      </c>
      <c r="B3" s="10"/>
      <c r="C3" s="10"/>
      <c r="D3" s="10"/>
      <c r="E3" s="11" t="s">
        <v>82</v>
      </c>
      <c r="F3" s="12" t="s">
        <v>85</v>
      </c>
      <c r="G3" s="12"/>
      <c r="H3" s="13"/>
    </row>
    <row r="4" spans="1:11" ht="45" x14ac:dyDescent="0.25">
      <c r="A4" s="6" t="s">
        <v>0</v>
      </c>
      <c r="B4" s="6" t="s">
        <v>1</v>
      </c>
      <c r="C4" s="6" t="s">
        <v>21</v>
      </c>
      <c r="D4" s="6" t="s">
        <v>2</v>
      </c>
      <c r="E4" s="6" t="s">
        <v>3</v>
      </c>
      <c r="F4" s="6" t="s">
        <v>5</v>
      </c>
      <c r="G4" s="6" t="s">
        <v>20</v>
      </c>
      <c r="H4" s="6" t="s">
        <v>4</v>
      </c>
      <c r="I4" s="1"/>
    </row>
    <row r="5" spans="1:11" x14ac:dyDescent="0.25">
      <c r="A5" s="2">
        <v>1</v>
      </c>
      <c r="B5" s="2" t="s">
        <v>6</v>
      </c>
      <c r="C5" s="2" t="s">
        <v>22</v>
      </c>
      <c r="D5" s="2" t="s">
        <v>14</v>
      </c>
      <c r="E5" s="3">
        <v>15073.21</v>
      </c>
      <c r="F5" s="3">
        <v>10551.25</v>
      </c>
      <c r="G5" s="3">
        <v>7913.43</v>
      </c>
      <c r="H5" s="3">
        <v>2637.82</v>
      </c>
    </row>
    <row r="6" spans="1:11" x14ac:dyDescent="0.25">
      <c r="A6" s="2">
        <v>2</v>
      </c>
      <c r="B6" s="2" t="s">
        <v>7</v>
      </c>
      <c r="C6" s="2" t="s">
        <v>22</v>
      </c>
      <c r="D6" s="2" t="s">
        <v>14</v>
      </c>
      <c r="E6" s="3">
        <v>12374.7</v>
      </c>
      <c r="F6" s="3">
        <v>8662.2900000000009</v>
      </c>
      <c r="G6" s="3">
        <v>6496.72</v>
      </c>
      <c r="H6" s="3">
        <v>2165.5700000000002</v>
      </c>
    </row>
    <row r="7" spans="1:11" x14ac:dyDescent="0.25">
      <c r="A7" s="2">
        <v>3</v>
      </c>
      <c r="B7" s="2" t="s">
        <v>8</v>
      </c>
      <c r="C7" s="2" t="s">
        <v>22</v>
      </c>
      <c r="D7" s="2" t="s">
        <v>15</v>
      </c>
      <c r="E7" s="3">
        <v>17894.27</v>
      </c>
      <c r="F7" s="3">
        <v>12525.99</v>
      </c>
      <c r="G7" s="3">
        <v>9394.49</v>
      </c>
      <c r="H7" s="3">
        <v>3131.5</v>
      </c>
    </row>
    <row r="8" spans="1:11" ht="45" x14ac:dyDescent="0.25">
      <c r="A8" s="2">
        <v>4</v>
      </c>
      <c r="B8" s="2" t="s">
        <v>9</v>
      </c>
      <c r="C8" s="2" t="s">
        <v>22</v>
      </c>
      <c r="D8" s="2" t="s">
        <v>16</v>
      </c>
      <c r="E8" s="3">
        <v>27622.99</v>
      </c>
      <c r="F8" s="3">
        <v>19336.09</v>
      </c>
      <c r="G8" s="3">
        <v>14502.07</v>
      </c>
      <c r="H8" s="3">
        <v>4834.0200000000004</v>
      </c>
    </row>
    <row r="9" spans="1:11" ht="30" x14ac:dyDescent="0.25">
      <c r="A9" s="2">
        <v>5</v>
      </c>
      <c r="B9" s="2" t="s">
        <v>10</v>
      </c>
      <c r="C9" s="2" t="s">
        <v>22</v>
      </c>
      <c r="D9" s="2" t="s">
        <v>17</v>
      </c>
      <c r="E9" s="3">
        <v>16822.599999999999</v>
      </c>
      <c r="F9" s="3">
        <v>12549.15</v>
      </c>
      <c r="G9" s="3">
        <v>9411.86</v>
      </c>
      <c r="H9" s="3">
        <v>3137.29</v>
      </c>
    </row>
    <row r="10" spans="1:11" x14ac:dyDescent="0.25">
      <c r="A10" s="2">
        <v>6</v>
      </c>
      <c r="B10" s="2" t="s">
        <v>11</v>
      </c>
      <c r="C10" s="2" t="s">
        <v>22</v>
      </c>
      <c r="D10" s="2" t="s">
        <v>18</v>
      </c>
      <c r="E10" s="3">
        <v>20796.55</v>
      </c>
      <c r="F10" s="3">
        <v>14557.59</v>
      </c>
      <c r="G10" s="3">
        <v>10918.19</v>
      </c>
      <c r="H10" s="3">
        <v>3639.4</v>
      </c>
    </row>
    <row r="11" spans="1:11" ht="30" x14ac:dyDescent="0.25">
      <c r="A11" s="2">
        <v>7</v>
      </c>
      <c r="B11" s="2" t="s">
        <v>12</v>
      </c>
      <c r="C11" s="2" t="s">
        <v>22</v>
      </c>
      <c r="D11" s="2" t="s">
        <v>19</v>
      </c>
      <c r="E11" s="3">
        <v>251735.72</v>
      </c>
      <c r="F11" s="3">
        <v>187453.51</v>
      </c>
      <c r="G11" s="3">
        <v>140590.13</v>
      </c>
      <c r="H11" s="3">
        <v>46863.38</v>
      </c>
    </row>
    <row r="12" spans="1:11" ht="30" x14ac:dyDescent="0.25">
      <c r="A12" s="28" t="s">
        <v>13</v>
      </c>
      <c r="B12" s="2"/>
      <c r="C12" s="2"/>
      <c r="D12" s="2"/>
      <c r="E12" s="27">
        <f>SUM(E5:E11)</f>
        <v>362320.04</v>
      </c>
      <c r="F12" s="27">
        <f t="shared" ref="F12:H12" si="0">SUM(F5:F11)</f>
        <v>265635.87</v>
      </c>
      <c r="G12" s="27">
        <f t="shared" si="0"/>
        <v>199226.89</v>
      </c>
      <c r="H12" s="27">
        <f t="shared" si="0"/>
        <v>66408.98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</row>
    <row r="14" spans="1:11" x14ac:dyDescent="0.25">
      <c r="A14" s="9" t="s">
        <v>83</v>
      </c>
      <c r="B14" s="9"/>
      <c r="C14" s="9"/>
      <c r="D14" s="14"/>
      <c r="E14" s="12" t="s">
        <v>82</v>
      </c>
      <c r="F14" s="12" t="s">
        <v>86</v>
      </c>
      <c r="G14" s="12"/>
      <c r="H14" s="13"/>
    </row>
    <row r="15" spans="1:11" ht="45" x14ac:dyDescent="0.25">
      <c r="A15" s="6" t="s">
        <v>0</v>
      </c>
      <c r="B15" s="6" t="s">
        <v>1</v>
      </c>
      <c r="C15" s="6" t="s">
        <v>21</v>
      </c>
      <c r="D15" s="6" t="s">
        <v>2</v>
      </c>
      <c r="E15" s="6" t="s">
        <v>3</v>
      </c>
      <c r="F15" s="6" t="s">
        <v>5</v>
      </c>
      <c r="G15" s="6" t="s">
        <v>20</v>
      </c>
      <c r="H15" s="6" t="s">
        <v>4</v>
      </c>
    </row>
    <row r="16" spans="1:11" x14ac:dyDescent="0.25">
      <c r="A16" s="2">
        <v>1</v>
      </c>
      <c r="B16" s="2" t="s">
        <v>23</v>
      </c>
      <c r="C16" s="2" t="s">
        <v>22</v>
      </c>
      <c r="D16" s="2" t="s">
        <v>37</v>
      </c>
      <c r="E16" s="3">
        <v>40434.660000000003</v>
      </c>
      <c r="F16" s="3">
        <v>28304.26</v>
      </c>
      <c r="G16" s="3">
        <v>21228.195</v>
      </c>
      <c r="H16" s="3">
        <v>7076.0649999999996</v>
      </c>
    </row>
    <row r="17" spans="1:8" x14ac:dyDescent="0.25">
      <c r="A17" s="2">
        <v>2</v>
      </c>
      <c r="B17" s="2" t="s">
        <v>24</v>
      </c>
      <c r="C17" s="2" t="s">
        <v>36</v>
      </c>
      <c r="D17" s="2" t="s">
        <v>38</v>
      </c>
      <c r="E17" s="3">
        <v>28387.24</v>
      </c>
      <c r="F17" s="3">
        <v>20296.689999999999</v>
      </c>
      <c r="G17" s="3">
        <v>15222.517499999998</v>
      </c>
      <c r="H17" s="3">
        <v>5074.1724999999997</v>
      </c>
    </row>
    <row r="18" spans="1:8" x14ac:dyDescent="0.25">
      <c r="A18" s="2">
        <v>3</v>
      </c>
      <c r="B18" s="2" t="s">
        <v>25</v>
      </c>
      <c r="C18" s="2" t="s">
        <v>36</v>
      </c>
      <c r="D18" s="2" t="s">
        <v>18</v>
      </c>
      <c r="E18" s="3">
        <v>25547.1</v>
      </c>
      <c r="F18" s="3">
        <v>17882.97</v>
      </c>
      <c r="G18" s="3">
        <v>13412.227500000001</v>
      </c>
      <c r="H18" s="3">
        <v>4470.7425000000003</v>
      </c>
    </row>
    <row r="19" spans="1:8" x14ac:dyDescent="0.25">
      <c r="A19" s="2">
        <v>4</v>
      </c>
      <c r="B19" s="2" t="s">
        <v>26</v>
      </c>
      <c r="C19" s="2" t="s">
        <v>22</v>
      </c>
      <c r="D19" s="2" t="s">
        <v>38</v>
      </c>
      <c r="E19" s="3">
        <v>37606.79</v>
      </c>
      <c r="F19" s="3">
        <v>26324.75</v>
      </c>
      <c r="G19" s="3">
        <v>19743.5625</v>
      </c>
      <c r="H19" s="3">
        <v>6581.1875</v>
      </c>
    </row>
    <row r="20" spans="1:8" ht="30" x14ac:dyDescent="0.25">
      <c r="A20" s="2">
        <v>5</v>
      </c>
      <c r="B20" s="2" t="s">
        <v>27</v>
      </c>
      <c r="C20" s="2" t="s">
        <v>22</v>
      </c>
      <c r="D20" s="2" t="s">
        <v>39</v>
      </c>
      <c r="E20" s="3">
        <v>35431.919999999998</v>
      </c>
      <c r="F20" s="3">
        <v>25864.33</v>
      </c>
      <c r="G20" s="3">
        <v>19398.247500000001</v>
      </c>
      <c r="H20" s="3">
        <v>6466.0825000000004</v>
      </c>
    </row>
    <row r="21" spans="1:8" x14ac:dyDescent="0.25">
      <c r="A21" s="2">
        <v>6</v>
      </c>
      <c r="B21" s="2" t="s">
        <v>28</v>
      </c>
      <c r="C21" s="2" t="s">
        <v>22</v>
      </c>
      <c r="D21" s="2" t="s">
        <v>15</v>
      </c>
      <c r="E21" s="3">
        <v>26130.02</v>
      </c>
      <c r="F21" s="3">
        <v>18291.009999999998</v>
      </c>
      <c r="G21" s="3">
        <v>13718.2575</v>
      </c>
      <c r="H21" s="3">
        <v>4572.7524999999996</v>
      </c>
    </row>
    <row r="22" spans="1:8" x14ac:dyDescent="0.25">
      <c r="A22" s="2">
        <v>7</v>
      </c>
      <c r="B22" s="2" t="s">
        <v>29</v>
      </c>
      <c r="C22" s="2" t="s">
        <v>36</v>
      </c>
      <c r="D22" s="2" t="s">
        <v>40</v>
      </c>
      <c r="E22" s="3">
        <v>80906.350000000006</v>
      </c>
      <c r="F22" s="3">
        <v>56634.44</v>
      </c>
      <c r="G22" s="3">
        <v>42475.83</v>
      </c>
      <c r="H22" s="3">
        <v>14158.61</v>
      </c>
    </row>
    <row r="23" spans="1:8" ht="45" x14ac:dyDescent="0.25">
      <c r="A23" s="2">
        <v>8</v>
      </c>
      <c r="B23" s="2" t="s">
        <v>30</v>
      </c>
      <c r="C23" s="2" t="s">
        <v>22</v>
      </c>
      <c r="D23" s="2" t="s">
        <v>41</v>
      </c>
      <c r="E23" s="3">
        <v>268665.90999999997</v>
      </c>
      <c r="F23" s="3">
        <v>173331.33</v>
      </c>
      <c r="G23" s="3">
        <v>129998.4975</v>
      </c>
      <c r="H23" s="3">
        <v>43332.832499999997</v>
      </c>
    </row>
    <row r="24" spans="1:8" x14ac:dyDescent="0.25">
      <c r="A24" s="2">
        <v>9</v>
      </c>
      <c r="B24" s="2" t="s">
        <v>31</v>
      </c>
      <c r="C24" s="2" t="s">
        <v>22</v>
      </c>
      <c r="D24" s="2" t="s">
        <v>42</v>
      </c>
      <c r="E24" s="3">
        <v>10126.94</v>
      </c>
      <c r="F24" s="3">
        <v>7748.36</v>
      </c>
      <c r="G24" s="3">
        <v>5811.2699999999995</v>
      </c>
      <c r="H24" s="3">
        <v>1937.09</v>
      </c>
    </row>
    <row r="25" spans="1:8" x14ac:dyDescent="0.25">
      <c r="A25" s="2">
        <v>10</v>
      </c>
      <c r="B25" s="2" t="s">
        <v>32</v>
      </c>
      <c r="C25" s="2" t="s">
        <v>22</v>
      </c>
      <c r="D25" s="2" t="s">
        <v>43</v>
      </c>
      <c r="E25" s="3">
        <v>31843.08</v>
      </c>
      <c r="F25" s="3">
        <v>22290.16</v>
      </c>
      <c r="G25" s="3">
        <v>16717.62</v>
      </c>
      <c r="H25" s="3">
        <v>5572.54</v>
      </c>
    </row>
    <row r="26" spans="1:8" x14ac:dyDescent="0.25">
      <c r="A26" s="2">
        <v>11</v>
      </c>
      <c r="B26" s="2" t="s">
        <v>33</v>
      </c>
      <c r="C26" s="2" t="s">
        <v>36</v>
      </c>
      <c r="D26" s="2" t="s">
        <v>37</v>
      </c>
      <c r="E26" s="3">
        <v>36654.339999999997</v>
      </c>
      <c r="F26" s="3">
        <v>25658.04</v>
      </c>
      <c r="G26" s="3">
        <v>19243.53</v>
      </c>
      <c r="H26" s="3">
        <v>6414.51</v>
      </c>
    </row>
    <row r="27" spans="1:8" x14ac:dyDescent="0.25">
      <c r="A27" s="2">
        <v>12</v>
      </c>
      <c r="B27" s="2" t="s">
        <v>34</v>
      </c>
      <c r="C27" s="2" t="s">
        <v>36</v>
      </c>
      <c r="D27" s="2" t="s">
        <v>44</v>
      </c>
      <c r="E27" s="3">
        <v>25675.47</v>
      </c>
      <c r="F27" s="3">
        <v>17972.830000000002</v>
      </c>
      <c r="G27" s="3">
        <v>13479.622500000001</v>
      </c>
      <c r="H27" s="3">
        <v>4493.2075000000004</v>
      </c>
    </row>
    <row r="28" spans="1:8" x14ac:dyDescent="0.25">
      <c r="A28" s="2">
        <v>13</v>
      </c>
      <c r="B28" s="2" t="s">
        <v>35</v>
      </c>
      <c r="C28" s="2" t="s">
        <v>36</v>
      </c>
      <c r="D28" s="2" t="s">
        <v>45</v>
      </c>
      <c r="E28" s="3">
        <v>25535.64</v>
      </c>
      <c r="F28" s="3">
        <v>17907.150000000001</v>
      </c>
      <c r="G28" s="3">
        <v>13430.362500000001</v>
      </c>
      <c r="H28" s="3">
        <v>4476.7875000000004</v>
      </c>
    </row>
    <row r="29" spans="1:8" ht="30" x14ac:dyDescent="0.25">
      <c r="A29" s="28" t="s">
        <v>13</v>
      </c>
      <c r="B29" s="2"/>
      <c r="C29" s="2"/>
      <c r="D29" s="2"/>
      <c r="E29" s="27">
        <f>SUM(E16:E28)</f>
        <v>672945.45999999985</v>
      </c>
      <c r="F29" s="27">
        <f t="shared" ref="F29:H29" si="1">SUM(F16:F28)</f>
        <v>458506.32</v>
      </c>
      <c r="G29" s="27">
        <f t="shared" si="1"/>
        <v>343879.74</v>
      </c>
      <c r="H29" s="27">
        <f t="shared" si="1"/>
        <v>114626.58</v>
      </c>
    </row>
    <row r="31" spans="1:8" x14ac:dyDescent="0.25">
      <c r="A31" s="9" t="s">
        <v>87</v>
      </c>
      <c r="B31" s="9"/>
      <c r="C31" s="9"/>
      <c r="D31" s="14"/>
      <c r="E31" s="12" t="s">
        <v>82</v>
      </c>
      <c r="F31" s="12" t="s">
        <v>88</v>
      </c>
      <c r="G31" s="15"/>
      <c r="H31" s="16"/>
    </row>
    <row r="32" spans="1:8" ht="45" x14ac:dyDescent="0.25">
      <c r="A32" s="6" t="s">
        <v>0</v>
      </c>
      <c r="B32" s="6" t="s">
        <v>1</v>
      </c>
      <c r="C32" s="6" t="s">
        <v>21</v>
      </c>
      <c r="D32" s="6" t="s">
        <v>2</v>
      </c>
      <c r="E32" s="6" t="s">
        <v>3</v>
      </c>
      <c r="F32" s="6" t="s">
        <v>5</v>
      </c>
      <c r="G32" s="6" t="s">
        <v>20</v>
      </c>
      <c r="H32" s="6" t="s">
        <v>4</v>
      </c>
    </row>
    <row r="33" spans="1:8" ht="30" x14ac:dyDescent="0.25">
      <c r="A33" s="2">
        <v>1</v>
      </c>
      <c r="B33" s="2" t="s">
        <v>46</v>
      </c>
      <c r="C33" s="2" t="s">
        <v>22</v>
      </c>
      <c r="D33" s="2" t="s">
        <v>47</v>
      </c>
      <c r="E33" s="3">
        <v>59290</v>
      </c>
      <c r="F33" s="3">
        <v>41503</v>
      </c>
      <c r="G33" s="3">
        <v>31127.25</v>
      </c>
      <c r="H33" s="3">
        <v>10375.75</v>
      </c>
    </row>
    <row r="34" spans="1:8" ht="30" x14ac:dyDescent="0.25">
      <c r="A34" s="28" t="s">
        <v>13</v>
      </c>
      <c r="B34" s="2"/>
      <c r="C34" s="2"/>
      <c r="D34" s="2"/>
      <c r="E34" s="27">
        <f>E33</f>
        <v>59290</v>
      </c>
      <c r="F34" s="27">
        <f t="shared" ref="F34:H34" si="2">F33</f>
        <v>41503</v>
      </c>
      <c r="G34" s="27">
        <f t="shared" si="2"/>
        <v>31127.25</v>
      </c>
      <c r="H34" s="27">
        <f t="shared" si="2"/>
        <v>10375.75</v>
      </c>
    </row>
    <row r="36" spans="1:8" x14ac:dyDescent="0.25">
      <c r="A36" s="9" t="s">
        <v>90</v>
      </c>
      <c r="B36" s="9"/>
      <c r="C36" s="9"/>
      <c r="D36" s="14"/>
      <c r="E36" s="12" t="s">
        <v>82</v>
      </c>
      <c r="F36" s="12" t="s">
        <v>89</v>
      </c>
      <c r="G36" s="15"/>
      <c r="H36" s="16"/>
    </row>
    <row r="37" spans="1:8" ht="45" x14ac:dyDescent="0.25">
      <c r="A37" s="6" t="s">
        <v>0</v>
      </c>
      <c r="B37" s="6" t="s">
        <v>1</v>
      </c>
      <c r="C37" s="6" t="s">
        <v>21</v>
      </c>
      <c r="D37" s="6" t="s">
        <v>2</v>
      </c>
      <c r="E37" s="6" t="s">
        <v>3</v>
      </c>
      <c r="F37" s="6" t="s">
        <v>5</v>
      </c>
      <c r="G37" s="6" t="s">
        <v>20</v>
      </c>
      <c r="H37" s="6" t="s">
        <v>4</v>
      </c>
    </row>
    <row r="38" spans="1:8" x14ac:dyDescent="0.25">
      <c r="A38" s="2">
        <v>1</v>
      </c>
      <c r="B38" s="2" t="s">
        <v>24</v>
      </c>
      <c r="C38" s="2" t="s">
        <v>22</v>
      </c>
      <c r="D38" s="2" t="s">
        <v>38</v>
      </c>
      <c r="E38" s="3">
        <v>54741.24</v>
      </c>
      <c r="F38" s="3">
        <v>39989.81</v>
      </c>
      <c r="G38" s="3">
        <v>29992.357499999998</v>
      </c>
      <c r="H38" s="3">
        <v>9997.4524999999994</v>
      </c>
    </row>
    <row r="39" spans="1:8" x14ac:dyDescent="0.25">
      <c r="A39" s="2">
        <v>2</v>
      </c>
      <c r="B39" s="2" t="s">
        <v>48</v>
      </c>
      <c r="C39" s="2" t="s">
        <v>22</v>
      </c>
      <c r="D39" s="2" t="s">
        <v>18</v>
      </c>
      <c r="E39" s="3">
        <v>33000</v>
      </c>
      <c r="F39" s="3">
        <v>23100</v>
      </c>
      <c r="G39" s="3">
        <v>17325</v>
      </c>
      <c r="H39" s="3">
        <v>5775</v>
      </c>
    </row>
    <row r="40" spans="1:8" x14ac:dyDescent="0.25">
      <c r="A40" s="2">
        <v>3</v>
      </c>
      <c r="B40" s="2" t="s">
        <v>26</v>
      </c>
      <c r="C40" s="2" t="s">
        <v>53</v>
      </c>
      <c r="D40" s="2" t="s">
        <v>38</v>
      </c>
      <c r="E40" s="3">
        <v>32601.65</v>
      </c>
      <c r="F40" s="3">
        <v>22821.16</v>
      </c>
      <c r="G40" s="3">
        <v>17115.87</v>
      </c>
      <c r="H40" s="3">
        <v>5705.29</v>
      </c>
    </row>
    <row r="41" spans="1:8" x14ac:dyDescent="0.25">
      <c r="A41" s="2">
        <v>4</v>
      </c>
      <c r="B41" s="2" t="s">
        <v>49</v>
      </c>
      <c r="C41" s="2" t="s">
        <v>22</v>
      </c>
      <c r="D41" s="2" t="s">
        <v>55</v>
      </c>
      <c r="E41" s="3">
        <v>40112.870000000003</v>
      </c>
      <c r="F41" s="3">
        <v>28079.01</v>
      </c>
      <c r="G41" s="3">
        <v>21059.2575</v>
      </c>
      <c r="H41" s="3">
        <v>7019.7524999999996</v>
      </c>
    </row>
    <row r="42" spans="1:8" x14ac:dyDescent="0.25">
      <c r="A42" s="2">
        <v>5</v>
      </c>
      <c r="B42" s="2" t="s">
        <v>50</v>
      </c>
      <c r="C42" s="2" t="s">
        <v>54</v>
      </c>
      <c r="D42" s="2" t="s">
        <v>56</v>
      </c>
      <c r="E42" s="3">
        <v>75229.820000000007</v>
      </c>
      <c r="F42" s="3">
        <v>54374.83</v>
      </c>
      <c r="G42" s="3">
        <v>40781.122499999998</v>
      </c>
      <c r="H42" s="3">
        <v>13593.7075</v>
      </c>
    </row>
    <row r="43" spans="1:8" ht="30" x14ac:dyDescent="0.25">
      <c r="A43" s="2">
        <v>6</v>
      </c>
      <c r="B43" s="2" t="s">
        <v>34</v>
      </c>
      <c r="C43" s="2" t="s">
        <v>54</v>
      </c>
      <c r="D43" s="2" t="s">
        <v>57</v>
      </c>
      <c r="E43" s="3">
        <v>31120</v>
      </c>
      <c r="F43" s="3">
        <v>21784</v>
      </c>
      <c r="G43" s="3">
        <v>16338</v>
      </c>
      <c r="H43" s="3">
        <v>5446</v>
      </c>
    </row>
    <row r="44" spans="1:8" x14ac:dyDescent="0.25">
      <c r="A44" s="2">
        <v>7</v>
      </c>
      <c r="B44" s="2" t="s">
        <v>51</v>
      </c>
      <c r="C44" s="2" t="s">
        <v>54</v>
      </c>
      <c r="D44" s="2" t="s">
        <v>58</v>
      </c>
      <c r="E44" s="3">
        <v>21089.13</v>
      </c>
      <c r="F44" s="3">
        <v>16445.400000000001</v>
      </c>
      <c r="G44" s="3">
        <v>12334.050000000001</v>
      </c>
      <c r="H44" s="3">
        <v>4111.3500000000004</v>
      </c>
    </row>
    <row r="45" spans="1:8" x14ac:dyDescent="0.25">
      <c r="A45" s="2">
        <v>8</v>
      </c>
      <c r="B45" s="2" t="s">
        <v>52</v>
      </c>
      <c r="C45" s="2" t="s">
        <v>22</v>
      </c>
      <c r="D45" s="2" t="s">
        <v>59</v>
      </c>
      <c r="E45" s="3">
        <v>14216.43</v>
      </c>
      <c r="F45" s="3">
        <v>9951.5</v>
      </c>
      <c r="G45" s="3">
        <v>7463.625</v>
      </c>
      <c r="H45" s="3">
        <v>2487.87</v>
      </c>
    </row>
    <row r="46" spans="1:8" ht="30" x14ac:dyDescent="0.25">
      <c r="A46" s="2">
        <v>9</v>
      </c>
      <c r="B46" s="2" t="s">
        <v>32</v>
      </c>
      <c r="C46" s="2" t="s">
        <v>22</v>
      </c>
      <c r="D46" s="2" t="s">
        <v>60</v>
      </c>
      <c r="E46" s="3">
        <v>18542.7</v>
      </c>
      <c r="F46" s="3">
        <v>14466.2</v>
      </c>
      <c r="G46" s="3">
        <v>10849.650000000001</v>
      </c>
      <c r="H46" s="3">
        <v>3616.55</v>
      </c>
    </row>
    <row r="47" spans="1:8" ht="30" x14ac:dyDescent="0.25">
      <c r="A47" s="28" t="s">
        <v>13</v>
      </c>
      <c r="B47" s="2"/>
      <c r="C47" s="2"/>
      <c r="D47" s="2"/>
      <c r="E47" s="27">
        <f>SUM(E38:E46)</f>
        <v>320653.83999999997</v>
      </c>
      <c r="F47" s="27">
        <f t="shared" ref="F47:H47" si="3">SUM(F38:F46)</f>
        <v>231011.91</v>
      </c>
      <c r="G47" s="27">
        <f t="shared" si="3"/>
        <v>173258.93249999997</v>
      </c>
      <c r="H47" s="27">
        <f t="shared" si="3"/>
        <v>57752.972500000003</v>
      </c>
    </row>
    <row r="49" spans="1:8" x14ac:dyDescent="0.25">
      <c r="F49" s="4"/>
    </row>
    <row r="50" spans="1:8" x14ac:dyDescent="0.25">
      <c r="A50" s="7" t="s">
        <v>92</v>
      </c>
      <c r="B50" s="7"/>
      <c r="C50" s="7"/>
      <c r="D50" s="17"/>
      <c r="E50" s="18" t="s">
        <v>91</v>
      </c>
      <c r="F50" s="18"/>
      <c r="G50" s="18"/>
      <c r="H50" s="19"/>
    </row>
    <row r="51" spans="1:8" ht="45" x14ac:dyDescent="0.25">
      <c r="A51" s="6" t="s">
        <v>0</v>
      </c>
      <c r="B51" s="6" t="s">
        <v>1</v>
      </c>
      <c r="C51" s="6" t="s">
        <v>21</v>
      </c>
      <c r="D51" s="6" t="s">
        <v>2</v>
      </c>
      <c r="E51" s="6" t="s">
        <v>3</v>
      </c>
      <c r="F51" s="6" t="s">
        <v>5</v>
      </c>
      <c r="G51" s="6" t="s">
        <v>20</v>
      </c>
      <c r="H51" s="6" t="s">
        <v>4</v>
      </c>
    </row>
    <row r="52" spans="1:8" ht="30" x14ac:dyDescent="0.25">
      <c r="A52" s="2">
        <v>1</v>
      </c>
      <c r="B52" s="2" t="s">
        <v>61</v>
      </c>
      <c r="C52" s="2" t="s">
        <v>22</v>
      </c>
      <c r="D52" s="2" t="s">
        <v>62</v>
      </c>
      <c r="E52" s="3">
        <v>50521.440000000002</v>
      </c>
      <c r="F52" s="3">
        <v>25260.720000000001</v>
      </c>
      <c r="G52" s="3">
        <v>18945.54</v>
      </c>
      <c r="H52" s="3">
        <v>6315.18</v>
      </c>
    </row>
    <row r="53" spans="1:8" ht="30" x14ac:dyDescent="0.25">
      <c r="A53" s="25" t="s">
        <v>13</v>
      </c>
      <c r="B53" s="2"/>
      <c r="C53" s="2"/>
      <c r="D53" s="2"/>
      <c r="E53" s="26">
        <f>E52</f>
        <v>50521.440000000002</v>
      </c>
      <c r="F53" s="26">
        <f t="shared" ref="F53:H53" si="4">F52</f>
        <v>25260.720000000001</v>
      </c>
      <c r="G53" s="26">
        <f t="shared" si="4"/>
        <v>18945.54</v>
      </c>
      <c r="H53" s="26">
        <f t="shared" si="4"/>
        <v>6315.18</v>
      </c>
    </row>
    <row r="56" spans="1:8" ht="15" customHeight="1" x14ac:dyDescent="0.25">
      <c r="A56" s="20" t="s">
        <v>94</v>
      </c>
      <c r="B56" s="20"/>
      <c r="C56" s="20"/>
      <c r="D56" s="20"/>
      <c r="E56" s="21" t="s">
        <v>95</v>
      </c>
      <c r="F56" s="21" t="s">
        <v>93</v>
      </c>
      <c r="G56" s="21" t="s">
        <v>96</v>
      </c>
      <c r="H56" s="22" t="s">
        <v>97</v>
      </c>
    </row>
    <row r="57" spans="1:8" ht="45" x14ac:dyDescent="0.25">
      <c r="A57" s="6" t="s">
        <v>0</v>
      </c>
      <c r="B57" s="6" t="s">
        <v>1</v>
      </c>
      <c r="C57" s="6" t="s">
        <v>21</v>
      </c>
      <c r="D57" s="6" t="s">
        <v>69</v>
      </c>
      <c r="E57" s="6" t="s">
        <v>3</v>
      </c>
      <c r="F57" s="6" t="s">
        <v>5</v>
      </c>
      <c r="G57" s="6" t="s">
        <v>20</v>
      </c>
      <c r="H57" s="6" t="s">
        <v>4</v>
      </c>
    </row>
    <row r="58" spans="1:8" ht="30" x14ac:dyDescent="0.25">
      <c r="A58" s="5" t="s">
        <v>70</v>
      </c>
      <c r="B58" s="3" t="s">
        <v>63</v>
      </c>
      <c r="C58" s="3" t="s">
        <v>53</v>
      </c>
      <c r="D58" s="3" t="s">
        <v>76</v>
      </c>
      <c r="E58" s="3">
        <v>167625.62</v>
      </c>
      <c r="F58" s="3">
        <v>108956.65</v>
      </c>
      <c r="G58" s="3">
        <v>81717.487499999988</v>
      </c>
      <c r="H58" s="3">
        <v>27239.162499999999</v>
      </c>
    </row>
    <row r="59" spans="1:8" x14ac:dyDescent="0.25">
      <c r="A59" s="5" t="s">
        <v>71</v>
      </c>
      <c r="B59" s="3" t="s">
        <v>64</v>
      </c>
      <c r="C59" s="3" t="s">
        <v>22</v>
      </c>
      <c r="D59" s="3" t="s">
        <v>77</v>
      </c>
      <c r="E59" s="3">
        <v>203907.1</v>
      </c>
      <c r="F59" s="3">
        <v>132539.62</v>
      </c>
      <c r="G59" s="3">
        <v>99404.71</v>
      </c>
      <c r="H59" s="3">
        <v>33134.904999999999</v>
      </c>
    </row>
    <row r="60" spans="1:8" ht="30" x14ac:dyDescent="0.25">
      <c r="A60" s="5" t="s">
        <v>72</v>
      </c>
      <c r="B60" s="3" t="s">
        <v>65</v>
      </c>
      <c r="C60" s="3" t="s">
        <v>53</v>
      </c>
      <c r="D60" s="3" t="s">
        <v>78</v>
      </c>
      <c r="E60" s="3">
        <v>164941.26999999999</v>
      </c>
      <c r="F60" s="3">
        <v>107211.83</v>
      </c>
      <c r="G60" s="3">
        <v>80408.872499999998</v>
      </c>
      <c r="H60" s="3">
        <v>26802.9575</v>
      </c>
    </row>
    <row r="61" spans="1:8" x14ac:dyDescent="0.25">
      <c r="A61" s="5" t="s">
        <v>73</v>
      </c>
      <c r="B61" s="3" t="s">
        <v>66</v>
      </c>
      <c r="C61" s="3" t="s">
        <v>54</v>
      </c>
      <c r="D61" s="3" t="s">
        <v>79</v>
      </c>
      <c r="E61" s="3">
        <v>72399.13</v>
      </c>
      <c r="F61" s="3">
        <v>47059.43</v>
      </c>
      <c r="G61" s="3">
        <v>35294.572500000002</v>
      </c>
      <c r="H61" s="3">
        <v>11764.8575</v>
      </c>
    </row>
    <row r="62" spans="1:8" ht="30" x14ac:dyDescent="0.25">
      <c r="A62" s="5" t="s">
        <v>74</v>
      </c>
      <c r="B62" s="3" t="s">
        <v>67</v>
      </c>
      <c r="C62" s="3" t="s">
        <v>54</v>
      </c>
      <c r="D62" s="3" t="s">
        <v>80</v>
      </c>
      <c r="E62" s="3">
        <v>165665.29999999999</v>
      </c>
      <c r="F62" s="3">
        <v>107682.45</v>
      </c>
      <c r="G62" s="3">
        <v>80761.837499999994</v>
      </c>
      <c r="H62" s="3">
        <v>26920.612499999999</v>
      </c>
    </row>
    <row r="63" spans="1:8" x14ac:dyDescent="0.25">
      <c r="A63" s="5" t="s">
        <v>75</v>
      </c>
      <c r="B63" s="3" t="s">
        <v>68</v>
      </c>
      <c r="C63" s="3" t="s">
        <v>54</v>
      </c>
      <c r="D63" s="3" t="s">
        <v>81</v>
      </c>
      <c r="E63" s="3">
        <v>56088.39</v>
      </c>
      <c r="F63" s="3">
        <v>36457.46</v>
      </c>
      <c r="G63" s="3">
        <v>27343.09</v>
      </c>
      <c r="H63" s="3">
        <v>9114.3649999999998</v>
      </c>
    </row>
    <row r="64" spans="1:8" ht="30" x14ac:dyDescent="0.25">
      <c r="A64" s="24" t="s">
        <v>13</v>
      </c>
      <c r="B64" s="3"/>
      <c r="C64" s="3"/>
      <c r="D64" s="3"/>
      <c r="E64" s="23">
        <f>SUM(E58:E63)</f>
        <v>830626.80999999994</v>
      </c>
      <c r="F64" s="23">
        <f t="shared" ref="F64:H64" si="5">SUM(F58:F63)</f>
        <v>539907.43999999994</v>
      </c>
      <c r="G64" s="23">
        <f t="shared" si="5"/>
        <v>404930.57</v>
      </c>
      <c r="H64" s="23">
        <f t="shared" si="5"/>
        <v>134976.85999999999</v>
      </c>
    </row>
  </sheetData>
  <mergeCells count="7">
    <mergeCell ref="A50:D50"/>
    <mergeCell ref="A56:D56"/>
    <mergeCell ref="A1:K1"/>
    <mergeCell ref="A3:D3"/>
    <mergeCell ref="A14:D14"/>
    <mergeCell ref="A31:D31"/>
    <mergeCell ref="A36:D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Dačević</dc:creator>
  <cp:lastModifiedBy>This PC</cp:lastModifiedBy>
  <dcterms:created xsi:type="dcterms:W3CDTF">2024-11-06T09:31:37Z</dcterms:created>
  <dcterms:modified xsi:type="dcterms:W3CDTF">2025-06-23T06:11:55Z</dcterms:modified>
</cp:coreProperties>
</file>